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070"/>
  </bookViews>
  <sheets>
    <sheet name="Sheet1 (公示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<sst xmlns="http://schemas.openxmlformats.org/spreadsheetml/2006/main" count="117" uniqueCount="41">
  <si>
    <t>第一批</t>
  </si>
  <si>
    <t>序号</t>
  </si>
  <si>
    <t>耗材名称</t>
  </si>
  <si>
    <t>设备</t>
  </si>
  <si>
    <t>规格</t>
  </si>
  <si>
    <t>单位</t>
  </si>
  <si>
    <t>厂家</t>
  </si>
  <si>
    <t>省平台代码</t>
  </si>
  <si>
    <t>平台最低限价</t>
  </si>
  <si>
    <t>供货价格</t>
  </si>
  <si>
    <t>预估数量</t>
  </si>
  <si>
    <t>平台金额</t>
  </si>
  <si>
    <t>供货金额</t>
  </si>
  <si>
    <t>登革病毒NS1抗原、IgG抗体、IgM抗体联合检测试剂</t>
  </si>
  <si>
    <t>/</t>
  </si>
  <si>
    <t>1人份</t>
  </si>
  <si>
    <t>人份</t>
  </si>
  <si>
    <t>轮状病毒抗原检测试剂</t>
  </si>
  <si>
    <t>柯萨奇病毒A16型IgM抗体检测试剂盒</t>
  </si>
  <si>
    <t>肠道病毒71型IgM抗体监测试剂盒</t>
  </si>
  <si>
    <t>腺病毒IgM抗体检测试剂盒</t>
  </si>
  <si>
    <t>肺炎支原体IgM抗体检测试剂盒</t>
  </si>
  <si>
    <t>呼吸道合胞病毒IgM抗体检测试剂盒</t>
  </si>
  <si>
    <t>肺炎衣原体IgM抗体检测试剂盒</t>
  </si>
  <si>
    <t>新型冠状病毒（2019-nCoV)抗原检测试剂盒（胶体金法）</t>
  </si>
  <si>
    <t>结核分枝杆菌抗体检测试剂盒</t>
  </si>
  <si>
    <t>人类免疫缺陷病毒抗体检测试剂</t>
  </si>
  <si>
    <t>乙肝病毒表面抗原HBSAg血清试纸条</t>
  </si>
  <si>
    <t>乙型肝炎病毒标志物检测试剂</t>
  </si>
  <si>
    <t>幽门螺旋杆菌IgG抗体检测试剂盒</t>
  </si>
  <si>
    <t>恶性疟原虫检测试剂盒</t>
  </si>
  <si>
    <t>疟原虫抗原检测试剂盒</t>
  </si>
  <si>
    <t>人结核杆菌抗体检测试剂盒</t>
  </si>
  <si>
    <t>人绒毛膜促性腺激素检测试纸</t>
  </si>
  <si>
    <t>便隐血（OB）试剂</t>
  </si>
  <si>
    <t>百日咳类毒素和丝状血凝素IgG抗体检测试剂盒（胶体金法）</t>
  </si>
  <si>
    <t>合计</t>
  </si>
  <si>
    <t>第二批</t>
  </si>
  <si>
    <t>呼吸道合胞病毒抗原检测</t>
  </si>
  <si>
    <t>腺病毒抗原检测</t>
  </si>
  <si>
    <t>肺炎支原体抗原检测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</si>
</sst>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2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58" fontId="1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Protection="1">
      <alignment vertical="center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right" vertical="center"/>
    </xf>
    <xf numFmtId="0" fontId="2" fillId="0" borderId="6" xfId="0" applyFont="1" applyFill="1" applyBorder="1" applyProtection="1">
      <alignment vertical="center"/>
    </xf>
    <xf numFmtId="0" fontId="2" fillId="0" borderId="6" xfId="0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7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left" vertical="center"/>
    </xf>
    <xf numFmtId="0" fontId="2" fillId="0" borderId="9" xfId="0" applyFont="1" applyBorder="1" applyProtection="1">
      <alignment vertical="center"/>
    </xf>
    <xf numFmtId="0" fontId="1" fillId="0" borderId="10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0" fillId="0" borderId="18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31"/>
  <sheetViews>
    <sheetView tabSelected="1" zoomScale="110" zoomScaleNormal="110" workbookViewId="0">
      <selection activeCell="A1" sqref="$A1:$XFD1"/>
    </sheetView>
  </sheetViews>
  <sheetFormatPr defaultColWidth="9" defaultRowHeight="14" customHeight="1"/>
  <cols>
    <col min="1" max="1" width="11.8307692307692" style="2" customWidth="1"/>
    <col min="2" max="2" width="42.3846153846154" style="3" customWidth="1"/>
    <col min="3" max="3" width="20.7692307692308" style="3" customWidth="1"/>
    <col min="4" max="4" width="21.8461538461538" style="4" customWidth="1"/>
    <col min="5" max="5" width="14.8769230769231" style="4" customWidth="1"/>
    <col min="6" max="6" width="14.3307692307692" style="5" customWidth="1"/>
    <col min="7" max="7" width="13" style="4" customWidth="1"/>
    <col min="8" max="8" width="13.6692307692308" style="4" customWidth="1"/>
    <col min="9" max="9" width="20.3307692307692" style="4" customWidth="1"/>
    <col min="11" max="11" width="10.5" customWidth="1"/>
  </cols>
  <sheetData>
    <row r="1" ht="21" customHeight="1" spans="1:12">
      <c r="A1" s="6" t="s">
        <v>0</v>
      </c>
      <c r="B1" s="7"/>
      <c r="C1" s="7"/>
      <c r="D1" s="8"/>
      <c r="E1" s="8"/>
      <c r="F1" s="9"/>
      <c r="G1" s="8"/>
      <c r="H1" s="8"/>
      <c r="I1" s="8"/>
      <c r="J1" s="9"/>
      <c r="K1" s="9"/>
      <c r="L1" s="46"/>
    </row>
    <row r="2" s="1" customFormat="1" ht="21" customHeight="1" spans="1:12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47" t="s">
        <v>12</v>
      </c>
    </row>
    <row r="3" ht="21" customHeight="1" spans="1:12">
      <c r="A3" s="13">
        <v>1</v>
      </c>
      <c r="B3" s="14" t="s">
        <v>13</v>
      </c>
      <c r="C3" s="15" t="s">
        <v>14</v>
      </c>
      <c r="D3" s="16" t="s">
        <v>15</v>
      </c>
      <c r="E3" s="16" t="s">
        <v>16</v>
      </c>
      <c r="F3" s="17"/>
      <c r="G3" s="16"/>
      <c r="H3" s="18"/>
      <c r="I3" s="18"/>
      <c r="J3" s="48">
        <v>8000</v>
      </c>
      <c r="K3" s="48">
        <f t="shared" ref="K3:K6" si="0">J3*H3</f>
        <v>0</v>
      </c>
      <c r="L3" s="49">
        <f t="shared" ref="L3:L6" si="1">J3*I3</f>
        <v>0</v>
      </c>
    </row>
    <row r="4" ht="21" customHeight="1" spans="1:12">
      <c r="A4" s="13">
        <v>2</v>
      </c>
      <c r="B4" s="17" t="s">
        <v>17</v>
      </c>
      <c r="C4" s="15" t="s">
        <v>14</v>
      </c>
      <c r="D4" s="16" t="s">
        <v>15</v>
      </c>
      <c r="E4" s="16" t="s">
        <v>16</v>
      </c>
      <c r="F4" s="17"/>
      <c r="G4" s="16"/>
      <c r="H4" s="18"/>
      <c r="I4" s="18"/>
      <c r="J4" s="48">
        <v>50</v>
      </c>
      <c r="K4" s="48">
        <f t="shared" si="0"/>
        <v>0</v>
      </c>
      <c r="L4" s="49">
        <f t="shared" si="1"/>
        <v>0</v>
      </c>
    </row>
    <row r="5" ht="21" customHeight="1" spans="1:12">
      <c r="A5" s="13">
        <v>3</v>
      </c>
      <c r="B5" s="17" t="s">
        <v>18</v>
      </c>
      <c r="C5" s="15" t="s">
        <v>14</v>
      </c>
      <c r="D5" s="16" t="s">
        <v>15</v>
      </c>
      <c r="E5" s="16" t="s">
        <v>16</v>
      </c>
      <c r="F5" s="17"/>
      <c r="G5" s="16"/>
      <c r="H5" s="18"/>
      <c r="I5" s="18"/>
      <c r="J5" s="48">
        <v>500</v>
      </c>
      <c r="K5" s="48">
        <f t="shared" si="0"/>
        <v>0</v>
      </c>
      <c r="L5" s="49">
        <f t="shared" si="1"/>
        <v>0</v>
      </c>
    </row>
    <row r="6" ht="21" customHeight="1" spans="1:12">
      <c r="A6" s="13">
        <v>4</v>
      </c>
      <c r="B6" s="17" t="s">
        <v>19</v>
      </c>
      <c r="C6" s="15" t="s">
        <v>14</v>
      </c>
      <c r="D6" s="16" t="s">
        <v>15</v>
      </c>
      <c r="E6" s="16" t="s">
        <v>16</v>
      </c>
      <c r="F6" s="17"/>
      <c r="G6" s="16"/>
      <c r="H6" s="18"/>
      <c r="I6" s="18"/>
      <c r="J6" s="48">
        <v>520</v>
      </c>
      <c r="K6" s="48">
        <f t="shared" si="0"/>
        <v>0</v>
      </c>
      <c r="L6" s="49">
        <f t="shared" si="1"/>
        <v>0</v>
      </c>
    </row>
    <row r="7" ht="21" customHeight="1" spans="1:12">
      <c r="A7" s="13">
        <v>5</v>
      </c>
      <c r="B7" s="17" t="s">
        <v>20</v>
      </c>
      <c r="C7" s="15" t="s">
        <v>14</v>
      </c>
      <c r="D7" s="16" t="s">
        <v>15</v>
      </c>
      <c r="E7" s="16" t="s">
        <v>16</v>
      </c>
      <c r="F7" s="17"/>
      <c r="G7" s="16"/>
      <c r="H7" s="18"/>
      <c r="I7" s="18"/>
      <c r="J7" s="48">
        <v>440</v>
      </c>
      <c r="K7" s="48">
        <v>0</v>
      </c>
      <c r="L7" s="49">
        <v>0</v>
      </c>
    </row>
    <row r="8" ht="21" customHeight="1" spans="1:12">
      <c r="A8" s="13">
        <v>6</v>
      </c>
      <c r="B8" s="17" t="s">
        <v>21</v>
      </c>
      <c r="C8" s="15" t="s">
        <v>14</v>
      </c>
      <c r="D8" s="16" t="s">
        <v>15</v>
      </c>
      <c r="E8" s="16" t="s">
        <v>16</v>
      </c>
      <c r="F8" s="17"/>
      <c r="G8" s="16"/>
      <c r="H8" s="18"/>
      <c r="I8" s="18"/>
      <c r="J8" s="48">
        <v>625</v>
      </c>
      <c r="K8" s="48">
        <f>J8*H8</f>
        <v>0</v>
      </c>
      <c r="L8" s="49">
        <f>J8*I8</f>
        <v>0</v>
      </c>
    </row>
    <row r="9" ht="21" customHeight="1" spans="1:12">
      <c r="A9" s="13">
        <v>7</v>
      </c>
      <c r="B9" s="17" t="s">
        <v>22</v>
      </c>
      <c r="C9" s="15" t="s">
        <v>14</v>
      </c>
      <c r="D9" s="16" t="s">
        <v>15</v>
      </c>
      <c r="E9" s="16" t="s">
        <v>16</v>
      </c>
      <c r="F9" s="17"/>
      <c r="G9" s="16"/>
      <c r="H9" s="18"/>
      <c r="I9" s="18"/>
      <c r="J9" s="48">
        <v>2000</v>
      </c>
      <c r="K9" s="48">
        <f>J9*H9</f>
        <v>0</v>
      </c>
      <c r="L9" s="49">
        <f>J9*I9</f>
        <v>0</v>
      </c>
    </row>
    <row r="10" ht="21" customHeight="1" spans="1:12">
      <c r="A10" s="19">
        <v>8</v>
      </c>
      <c r="B10" s="17" t="s">
        <v>23</v>
      </c>
      <c r="C10" s="15" t="s">
        <v>14</v>
      </c>
      <c r="D10" s="16" t="s">
        <v>15</v>
      </c>
      <c r="E10" s="16" t="s">
        <v>16</v>
      </c>
      <c r="F10" s="20"/>
      <c r="G10" s="21"/>
      <c r="H10" s="22"/>
      <c r="I10" s="22"/>
      <c r="J10" s="48">
        <v>100</v>
      </c>
      <c r="K10" s="48">
        <f t="shared" ref="K10:K22" si="2">J10*H10</f>
        <v>0</v>
      </c>
      <c r="L10" s="49">
        <f t="shared" ref="L10:L22" si="3">J10*I10</f>
        <v>0</v>
      </c>
    </row>
    <row r="11" ht="21" customHeight="1" spans="1:12">
      <c r="A11" s="19">
        <v>9</v>
      </c>
      <c r="B11" s="23" t="s">
        <v>24</v>
      </c>
      <c r="C11" s="15" t="s">
        <v>14</v>
      </c>
      <c r="D11" s="16" t="s">
        <v>15</v>
      </c>
      <c r="E11" s="16" t="s">
        <v>16</v>
      </c>
      <c r="F11" s="20"/>
      <c r="G11" s="21"/>
      <c r="H11" s="22"/>
      <c r="I11" s="22"/>
      <c r="J11" s="48">
        <v>1220</v>
      </c>
      <c r="K11" s="48">
        <f t="shared" si="2"/>
        <v>0</v>
      </c>
      <c r="L11" s="49">
        <f t="shared" si="3"/>
        <v>0</v>
      </c>
    </row>
    <row r="12" ht="21" customHeight="1" spans="1:12">
      <c r="A12" s="19">
        <v>10</v>
      </c>
      <c r="B12" s="15" t="s">
        <v>25</v>
      </c>
      <c r="C12" s="15" t="s">
        <v>14</v>
      </c>
      <c r="D12" s="16" t="s">
        <v>15</v>
      </c>
      <c r="E12" s="16" t="s">
        <v>16</v>
      </c>
      <c r="F12" s="20"/>
      <c r="G12" s="21"/>
      <c r="H12" s="22"/>
      <c r="I12" s="22"/>
      <c r="J12" s="48">
        <v>40</v>
      </c>
      <c r="K12" s="48">
        <f t="shared" si="2"/>
        <v>0</v>
      </c>
      <c r="L12" s="49">
        <f t="shared" si="3"/>
        <v>0</v>
      </c>
    </row>
    <row r="13" ht="21" customHeight="1" spans="1:12">
      <c r="A13" s="19">
        <v>11</v>
      </c>
      <c r="B13" s="15" t="s">
        <v>26</v>
      </c>
      <c r="C13" s="15" t="s">
        <v>14</v>
      </c>
      <c r="D13" s="16" t="s">
        <v>15</v>
      </c>
      <c r="E13" s="16" t="s">
        <v>16</v>
      </c>
      <c r="F13" s="20"/>
      <c r="G13" s="21"/>
      <c r="H13" s="22"/>
      <c r="I13" s="22"/>
      <c r="J13" s="48">
        <v>500</v>
      </c>
      <c r="K13" s="48">
        <f t="shared" si="2"/>
        <v>0</v>
      </c>
      <c r="L13" s="49">
        <f t="shared" si="3"/>
        <v>0</v>
      </c>
    </row>
    <row r="14" ht="21" customHeight="1" spans="1:12">
      <c r="A14" s="19">
        <v>12</v>
      </c>
      <c r="B14" s="15" t="s">
        <v>27</v>
      </c>
      <c r="C14" s="15" t="s">
        <v>14</v>
      </c>
      <c r="D14" s="16" t="s">
        <v>15</v>
      </c>
      <c r="E14" s="16" t="s">
        <v>16</v>
      </c>
      <c r="F14" s="20"/>
      <c r="G14" s="21"/>
      <c r="H14" s="22"/>
      <c r="I14" s="22"/>
      <c r="J14" s="48">
        <v>15000</v>
      </c>
      <c r="K14" s="48">
        <f t="shared" si="2"/>
        <v>0</v>
      </c>
      <c r="L14" s="49">
        <f t="shared" si="3"/>
        <v>0</v>
      </c>
    </row>
    <row r="15" ht="21" customHeight="1" spans="1:12">
      <c r="A15" s="19">
        <v>13</v>
      </c>
      <c r="B15" s="15" t="s">
        <v>28</v>
      </c>
      <c r="C15" s="15" t="s">
        <v>14</v>
      </c>
      <c r="D15" s="16" t="s">
        <v>15</v>
      </c>
      <c r="E15" s="16" t="s">
        <v>16</v>
      </c>
      <c r="F15" s="20"/>
      <c r="G15" s="21"/>
      <c r="H15" s="22"/>
      <c r="I15" s="22"/>
      <c r="J15" s="48">
        <v>4400</v>
      </c>
      <c r="K15" s="48">
        <f t="shared" si="2"/>
        <v>0</v>
      </c>
      <c r="L15" s="49">
        <f t="shared" si="3"/>
        <v>0</v>
      </c>
    </row>
    <row r="16" ht="21" customHeight="1" spans="1:12">
      <c r="A16" s="19">
        <v>14</v>
      </c>
      <c r="B16" s="15" t="s">
        <v>29</v>
      </c>
      <c r="C16" s="15" t="s">
        <v>14</v>
      </c>
      <c r="D16" s="16" t="s">
        <v>15</v>
      </c>
      <c r="E16" s="16" t="s">
        <v>16</v>
      </c>
      <c r="F16" s="20"/>
      <c r="G16" s="21"/>
      <c r="H16" s="22"/>
      <c r="I16" s="22"/>
      <c r="J16" s="48">
        <v>80</v>
      </c>
      <c r="K16" s="48">
        <f t="shared" si="2"/>
        <v>0</v>
      </c>
      <c r="L16" s="49">
        <f t="shared" si="3"/>
        <v>0</v>
      </c>
    </row>
    <row r="17" ht="21" customHeight="1" spans="1:12">
      <c r="A17" s="19">
        <v>15</v>
      </c>
      <c r="B17" s="15" t="s">
        <v>30</v>
      </c>
      <c r="C17" s="15" t="s">
        <v>14</v>
      </c>
      <c r="D17" s="16" t="s">
        <v>15</v>
      </c>
      <c r="E17" s="16" t="s">
        <v>16</v>
      </c>
      <c r="F17" s="20"/>
      <c r="G17" s="21"/>
      <c r="H17" s="22"/>
      <c r="I17" s="22"/>
      <c r="J17" s="48">
        <v>75</v>
      </c>
      <c r="K17" s="48">
        <f t="shared" si="2"/>
        <v>0</v>
      </c>
      <c r="L17" s="49">
        <f t="shared" si="3"/>
        <v>0</v>
      </c>
    </row>
    <row r="18" ht="21" customHeight="1" spans="1:12">
      <c r="A18" s="19">
        <v>16</v>
      </c>
      <c r="B18" s="15" t="s">
        <v>31</v>
      </c>
      <c r="C18" s="15" t="s">
        <v>14</v>
      </c>
      <c r="D18" s="16" t="s">
        <v>15</v>
      </c>
      <c r="E18" s="16" t="s">
        <v>16</v>
      </c>
      <c r="F18" s="20"/>
      <c r="G18" s="21"/>
      <c r="H18" s="22"/>
      <c r="I18" s="22"/>
      <c r="J18" s="48">
        <v>20</v>
      </c>
      <c r="K18" s="48">
        <f t="shared" si="2"/>
        <v>0</v>
      </c>
      <c r="L18" s="49">
        <f t="shared" si="3"/>
        <v>0</v>
      </c>
    </row>
    <row r="19" ht="21" customHeight="1" spans="1:12">
      <c r="A19" s="19">
        <v>17</v>
      </c>
      <c r="B19" s="15" t="s">
        <v>32</v>
      </c>
      <c r="C19" s="15" t="s">
        <v>14</v>
      </c>
      <c r="D19" s="16" t="s">
        <v>15</v>
      </c>
      <c r="E19" s="16" t="s">
        <v>16</v>
      </c>
      <c r="F19" s="20"/>
      <c r="G19" s="21"/>
      <c r="H19" s="22"/>
      <c r="I19" s="22"/>
      <c r="J19" s="48">
        <v>20</v>
      </c>
      <c r="K19" s="48">
        <f t="shared" si="2"/>
        <v>0</v>
      </c>
      <c r="L19" s="49">
        <f t="shared" si="3"/>
        <v>0</v>
      </c>
    </row>
    <row r="20" ht="21" customHeight="1" spans="1:12">
      <c r="A20" s="19">
        <v>18</v>
      </c>
      <c r="B20" s="15" t="s">
        <v>33</v>
      </c>
      <c r="C20" s="15"/>
      <c r="D20" s="16" t="s">
        <v>15</v>
      </c>
      <c r="E20" s="16" t="s">
        <v>16</v>
      </c>
      <c r="F20" s="20"/>
      <c r="G20" s="21"/>
      <c r="H20" s="22"/>
      <c r="I20" s="22"/>
      <c r="J20" s="48">
        <v>8000</v>
      </c>
      <c r="K20" s="48">
        <f t="shared" si="2"/>
        <v>0</v>
      </c>
      <c r="L20" s="49">
        <f t="shared" si="3"/>
        <v>0</v>
      </c>
    </row>
    <row r="21" ht="21" customHeight="1" spans="1:12">
      <c r="A21" s="19">
        <v>19</v>
      </c>
      <c r="B21" s="15" t="s">
        <v>34</v>
      </c>
      <c r="C21" s="15"/>
      <c r="D21" s="16" t="s">
        <v>15</v>
      </c>
      <c r="E21" s="16" t="s">
        <v>16</v>
      </c>
      <c r="F21" s="20"/>
      <c r="G21" s="21"/>
      <c r="H21" s="22"/>
      <c r="I21" s="22"/>
      <c r="J21" s="48">
        <v>2400</v>
      </c>
      <c r="K21" s="48">
        <f t="shared" si="2"/>
        <v>0</v>
      </c>
      <c r="L21" s="49">
        <f t="shared" si="3"/>
        <v>0</v>
      </c>
    </row>
    <row r="22" ht="21" customHeight="1" spans="1:12">
      <c r="A22" s="24">
        <v>20</v>
      </c>
      <c r="B22" s="25" t="s">
        <v>35</v>
      </c>
      <c r="C22" s="25"/>
      <c r="D22" s="26" t="s">
        <v>15</v>
      </c>
      <c r="E22" s="26" t="s">
        <v>16</v>
      </c>
      <c r="F22" s="27"/>
      <c r="G22" s="28"/>
      <c r="H22" s="29"/>
      <c r="I22" s="29"/>
      <c r="J22" s="50">
        <v>450</v>
      </c>
      <c r="K22" s="50">
        <f t="shared" si="2"/>
        <v>0</v>
      </c>
      <c r="L22" s="51">
        <f t="shared" si="3"/>
        <v>0</v>
      </c>
    </row>
    <row r="23" ht="21" customHeight="1" spans="11:12">
      <c r="K23" s="52" t="s">
        <v>36</v>
      </c>
      <c r="L23" s="53">
        <f>SUM(L3:L22)</f>
        <v>0</v>
      </c>
    </row>
    <row r="24" ht="21" customHeight="1"/>
    <row r="26" ht="21" customHeight="1" spans="1:12">
      <c r="A26" s="30" t="s">
        <v>37</v>
      </c>
      <c r="B26" s="7"/>
      <c r="C26" s="31"/>
      <c r="D26" s="32"/>
      <c r="E26" s="32"/>
      <c r="F26" s="33"/>
      <c r="G26" s="32"/>
      <c r="H26" s="32"/>
      <c r="I26" s="32"/>
      <c r="J26" s="54"/>
      <c r="K26" s="33"/>
      <c r="L26" s="55"/>
    </row>
    <row r="27" s="1" customFormat="1" ht="21" customHeight="1" spans="1:12">
      <c r="A27" s="34" t="s">
        <v>1</v>
      </c>
      <c r="B27" s="35" t="s">
        <v>2</v>
      </c>
      <c r="C27" s="36" t="s">
        <v>3</v>
      </c>
      <c r="D27" s="37" t="s">
        <v>4</v>
      </c>
      <c r="E27" s="38" t="s">
        <v>5</v>
      </c>
      <c r="F27" s="37" t="s">
        <v>6</v>
      </c>
      <c r="G27" s="37" t="s">
        <v>7</v>
      </c>
      <c r="H27" s="37" t="s">
        <v>8</v>
      </c>
      <c r="I27" s="37" t="s">
        <v>9</v>
      </c>
      <c r="J27" s="56" t="s">
        <v>10</v>
      </c>
      <c r="K27" s="38" t="s">
        <v>11</v>
      </c>
      <c r="L27" s="57" t="s">
        <v>12</v>
      </c>
    </row>
    <row r="28" ht="21" customHeight="1" spans="1:12">
      <c r="A28" s="39">
        <v>1</v>
      </c>
      <c r="B28" s="40" t="s">
        <v>38</v>
      </c>
      <c r="C28" s="41" t="s">
        <v>14</v>
      </c>
      <c r="D28" s="18" t="s">
        <v>15</v>
      </c>
      <c r="E28" s="18" t="s">
        <v>16</v>
      </c>
      <c r="F28" s="42"/>
      <c r="G28" s="18"/>
      <c r="H28" s="18"/>
      <c r="I28" s="18"/>
      <c r="J28" s="58">
        <v>500</v>
      </c>
      <c r="K28" s="48">
        <f t="shared" ref="K28:K30" si="4">J28*H28</f>
        <v>0</v>
      </c>
      <c r="L28" s="49">
        <f t="shared" ref="L28:L30" si="5">J28*I28</f>
        <v>0</v>
      </c>
    </row>
    <row r="29" ht="21" customHeight="1" spans="1:12">
      <c r="A29" s="39">
        <v>2</v>
      </c>
      <c r="B29" s="40" t="s">
        <v>39</v>
      </c>
      <c r="C29" s="41" t="s">
        <v>14</v>
      </c>
      <c r="D29" s="18" t="s">
        <v>15</v>
      </c>
      <c r="E29" s="18" t="s">
        <v>16</v>
      </c>
      <c r="F29" s="42"/>
      <c r="G29" s="18"/>
      <c r="H29" s="18"/>
      <c r="I29" s="18"/>
      <c r="J29" s="58">
        <v>500</v>
      </c>
      <c r="K29" s="48">
        <f t="shared" si="4"/>
        <v>0</v>
      </c>
      <c r="L29" s="49">
        <f t="shared" si="5"/>
        <v>0</v>
      </c>
    </row>
    <row r="30" ht="21" customHeight="1" spans="1:12">
      <c r="A30" s="39">
        <v>3</v>
      </c>
      <c r="B30" s="40" t="s">
        <v>40</v>
      </c>
      <c r="C30" s="43" t="s">
        <v>14</v>
      </c>
      <c r="D30" s="44" t="s">
        <v>15</v>
      </c>
      <c r="E30" s="44" t="s">
        <v>16</v>
      </c>
      <c r="F30" s="45"/>
      <c r="G30" s="44"/>
      <c r="H30" s="44"/>
      <c r="I30" s="44"/>
      <c r="J30" s="59">
        <v>500</v>
      </c>
      <c r="K30" s="50">
        <f t="shared" si="4"/>
        <v>0</v>
      </c>
      <c r="L30" s="51">
        <f t="shared" si="5"/>
        <v>0</v>
      </c>
    </row>
    <row r="31" customHeight="1" spans="11:12">
      <c r="K31" s="52" t="s">
        <v>36</v>
      </c>
      <c r="L31" s="60">
        <f>SUM(L28:L30)</f>
        <v>0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M-AO</cp:lastModifiedBy>
  <dcterms:created xsi:type="dcterms:W3CDTF">2006-09-16T00:00:00Z</dcterms:created>
  <dcterms:modified xsi:type="dcterms:W3CDTF">2025-07-14T06:33:26Z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D024D4D78CE940C0B79425E76F206B37_13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